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3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<sst xmlns="http://schemas.openxmlformats.org/spreadsheetml/2006/main" count="22">
  <si>
    <t>类型</t>
  </si>
  <si>
    <t>备注</t>
  </si>
  <si>
    <t>填写说明</t>
  </si>
  <si>
    <t>根据自身情况，只需填写蓝色部分，红色部分根据填写情况自动评估计算</t>
  </si>
  <si>
    <t>现年薪（万元）</t>
  </si>
  <si>
    <t>投资本金（万元）</t>
  </si>
  <si>
    <t>投资年限（年）</t>
  </si>
  <si>
    <t>从现在开始，往后多少年只投资不工作</t>
  </si>
  <si>
    <t>预计投资每年收益率</t>
  </si>
  <si>
    <t>从现在开始，平均每年能有多高的收益率；
严重警告：这个假设很简单，但现实非常残酷，能做到坚持很多年每年超过存银行收利息水平的人几乎没有！</t>
  </si>
  <si>
    <t>社会无风险利率</t>
  </si>
  <si>
    <t>相当于存银行的利率，因为无风险，不妨取最高年限的存款利率；</t>
  </si>
  <si>
    <t>折现率</t>
  </si>
  <si>
    <t>钱越来越不值钱：举例说明，同样100元，需要多高的利率，今年的钱存1年相当于明年100元的购买力；
按国内的水平，10%应该较为合理，按这个水平推算，结果如下：
2016年的100元，相当于2006年的38.55元，相当于1996年的14.86元</t>
  </si>
  <si>
    <t>投资风格</t>
  </si>
  <si>
    <t>单利</t>
  </si>
  <si>
    <t>选择单利，意味着每年只拿本金投资，盈利部分拿出来，适用于要靠盈利养家糊口的；复利，也即利滚利，盈利部分继续用来投资；</t>
  </si>
  <si>
    <t>工作的等效价值（万元）</t>
  </si>
  <si>
    <t>投资的等效价值（万元）</t>
  </si>
  <si>
    <t>作者</t>
  </si>
  <si>
    <t>跬步正酣</t>
  </si>
  <si>
    <t>博客地址：http://www.unccc.com 仅供参考，如有错误，欢迎指正. hovey@dipcc.com</t>
  </si>
</sst>
</file>

<file path=xl/styles.xml><?xml version="1.0" encoding="utf-8"?>
<styleSheet xmlns="http://schemas.openxmlformats.org/spreadsheetml/2006/main">
  <numFmts count="5"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FF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9" fillId="20" borderId="6" applyNumberFormat="0" applyAlignment="0" applyProtection="0">
      <alignment vertical="center"/>
    </xf>
    <xf numFmtId="0" fontId="18" fillId="20" borderId="2" applyNumberFormat="0" applyAlignment="0" applyProtection="0">
      <alignment vertical="center"/>
    </xf>
    <xf numFmtId="0" fontId="17" fillId="19" borderId="5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9" fontId="2" fillId="0" borderId="0" xfId="0" applyNumberFormat="1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176" fontId="3" fillId="0" borderId="0" xfId="0" applyNumberFormat="1" applyFont="1" applyAlignment="1" applyProtection="1">
      <alignment horizontal="left" vertical="center"/>
    </xf>
    <xf numFmtId="176" fontId="0" fillId="0" borderId="0" xfId="0" applyNumberFormat="1" applyAlignment="1" applyProtection="1">
      <alignment horizontal="left" vertical="center"/>
      <protection locked="0"/>
    </xf>
    <xf numFmtId="0" fontId="4" fillId="0" borderId="0" xfId="10" applyAlignment="1" applyProtection="1">
      <alignment horizontal="left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FF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nccc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6"/>
  <sheetViews>
    <sheetView tabSelected="1" workbookViewId="0">
      <pane ySplit="1" topLeftCell="A2" activePane="bottomLeft" state="frozen"/>
      <selection/>
      <selection pane="bottomLeft" activeCell="C17" sqref="C17"/>
    </sheetView>
  </sheetViews>
  <sheetFormatPr defaultColWidth="8.72727272727273" defaultRowHeight="14" outlineLevelCol="2"/>
  <cols>
    <col min="1" max="1" width="29.8181818181818" style="2" customWidth="1"/>
    <col min="2" max="2" width="9.18181818181818" style="2" customWidth="1"/>
    <col min="3" max="3" width="116" style="2" customWidth="1"/>
    <col min="4" max="16384" width="8.72727272727273" style="2"/>
  </cols>
  <sheetData>
    <row r="1" s="1" customFormat="1" spans="1:3">
      <c r="A1" s="1" t="s">
        <v>0</v>
      </c>
      <c r="C1" s="1" t="s">
        <v>1</v>
      </c>
    </row>
    <row r="2" spans="1:3">
      <c r="A2" s="2" t="s">
        <v>2</v>
      </c>
      <c r="C2" s="2" t="s">
        <v>3</v>
      </c>
    </row>
    <row r="3" spans="1:2">
      <c r="A3" s="2" t="s">
        <v>4</v>
      </c>
      <c r="B3" s="3">
        <v>10</v>
      </c>
    </row>
    <row r="4" spans="1:2">
      <c r="A4" s="2" t="s">
        <v>5</v>
      </c>
      <c r="B4" s="3">
        <v>100</v>
      </c>
    </row>
    <row r="5" spans="1:3">
      <c r="A5" s="2" t="s">
        <v>6</v>
      </c>
      <c r="B5" s="3">
        <v>20</v>
      </c>
      <c r="C5" s="2" t="s">
        <v>7</v>
      </c>
    </row>
    <row r="6" ht="28" spans="1:3">
      <c r="A6" s="2" t="s">
        <v>8</v>
      </c>
      <c r="B6" s="4">
        <v>0.15</v>
      </c>
      <c r="C6" s="5" t="s">
        <v>9</v>
      </c>
    </row>
    <row r="7" spans="1:3">
      <c r="A7" s="2" t="s">
        <v>10</v>
      </c>
      <c r="B7" s="4">
        <v>0.03</v>
      </c>
      <c r="C7" s="2" t="s">
        <v>11</v>
      </c>
    </row>
    <row r="8" ht="42" spans="1:3">
      <c r="A8" s="2" t="s">
        <v>12</v>
      </c>
      <c r="B8" s="4">
        <v>0.1</v>
      </c>
      <c r="C8" s="5" t="s">
        <v>13</v>
      </c>
    </row>
    <row r="9" spans="1:3">
      <c r="A9" s="2" t="s">
        <v>14</v>
      </c>
      <c r="B9" s="3" t="s">
        <v>15</v>
      </c>
      <c r="C9" s="2" t="s">
        <v>16</v>
      </c>
    </row>
    <row r="12" spans="1:2">
      <c r="A12" s="2" t="s">
        <v>17</v>
      </c>
      <c r="B12" s="6">
        <f>B3/B7</f>
        <v>333.333333333333</v>
      </c>
    </row>
    <row r="13" spans="1:2">
      <c r="A13" s="2" t="s">
        <v>18</v>
      </c>
      <c r="B13" s="6">
        <f>IF(B9&lt;&gt;"单利",B4*B6*(POWER((1+B6)/(1+B8),B5)-1)/(B6-B8),B4*B6*(1-POWER(1/(1+B8),B5))/B8)</f>
        <v>127.703455796378</v>
      </c>
    </row>
    <row r="14" spans="2:2">
      <c r="B14" s="7"/>
    </row>
    <row r="16" spans="1:3">
      <c r="A16" s="2" t="s">
        <v>19</v>
      </c>
      <c r="B16" s="8" t="s">
        <v>20</v>
      </c>
      <c r="C16" s="2" t="s">
        <v>21</v>
      </c>
    </row>
  </sheetData>
  <sheetProtection selectLockedCells="1"/>
  <dataValidations count="1">
    <dataValidation type="list" allowBlank="1" showInputMessage="1" showErrorMessage="1" sqref="B9">
      <formula1>"单利,复利"</formula1>
    </dataValidation>
  </dataValidations>
  <hyperlinks>
    <hyperlink ref="B16" r:id="rId1" display="跬步正酣"/>
  </hyperlink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liangfu</dc:creator>
  <dcterms:created xsi:type="dcterms:W3CDTF">2016-12-23T08:24:00Z</dcterms:created>
  <dcterms:modified xsi:type="dcterms:W3CDTF">2016-12-23T11:45:46Z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